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<sst xmlns="http://schemas.openxmlformats.org/spreadsheetml/2006/main" count="98" uniqueCount="54">
  <si>
    <t>孟津区（南区）公益性岗位拨付社会保险及岗位补贴汇总表                    （2023年1月）     单位：元</t>
  </si>
  <si>
    <t>序号</t>
  </si>
  <si>
    <t>招用单位</t>
  </si>
  <si>
    <t>人数</t>
  </si>
  <si>
    <t>享受时间</t>
  </si>
  <si>
    <t>养老补贴</t>
  </si>
  <si>
    <t xml:space="preserve">失业补贴 </t>
  </si>
  <si>
    <t>岗位补贴</t>
  </si>
  <si>
    <t>合计</t>
  </si>
  <si>
    <t>人社局</t>
  </si>
  <si>
    <t>01月</t>
  </si>
  <si>
    <t>区直幼儿园</t>
  </si>
  <si>
    <t>区直中学</t>
  </si>
  <si>
    <t>第二县直中学</t>
  </si>
  <si>
    <t>社保中心</t>
  </si>
  <si>
    <t>机关事务局</t>
  </si>
  <si>
    <t>行政服务中心</t>
  </si>
  <si>
    <t>一实小</t>
  </si>
  <si>
    <t>文广旅局</t>
  </si>
  <si>
    <t>三实小</t>
  </si>
  <si>
    <t>老干局</t>
  </si>
  <si>
    <t>第二人民医院</t>
  </si>
  <si>
    <t>孟津区检察院</t>
  </si>
  <si>
    <t>区直中学小学部</t>
  </si>
  <si>
    <t>交通运输执法局</t>
  </si>
  <si>
    <t>朝阳镇政府</t>
  </si>
  <si>
    <t>公安局拘留所</t>
  </si>
  <si>
    <t>常袋镇政府</t>
  </si>
  <si>
    <t>小浪底政府</t>
  </si>
  <si>
    <t>城关二幼</t>
  </si>
  <si>
    <t>政法委</t>
  </si>
  <si>
    <t>平乐镇政府</t>
  </si>
  <si>
    <t>常袋镇卫生院</t>
  </si>
  <si>
    <t>长华幼儿园</t>
  </si>
  <si>
    <t>政协</t>
  </si>
  <si>
    <t>水利局</t>
  </si>
  <si>
    <t>政府办</t>
  </si>
  <si>
    <t>科协</t>
  </si>
  <si>
    <t>残联</t>
  </si>
  <si>
    <t>人行</t>
  </si>
  <si>
    <t>文联</t>
  </si>
  <si>
    <t>退役军人事务局</t>
  </si>
  <si>
    <t>巡察办</t>
  </si>
  <si>
    <t>教体局</t>
  </si>
  <si>
    <t>医保局</t>
  </si>
  <si>
    <t>公路局</t>
  </si>
  <si>
    <t>循环经济中心</t>
  </si>
  <si>
    <t>洛北现代发展中心</t>
  </si>
  <si>
    <t>应急局</t>
  </si>
  <si>
    <t>区直二幼</t>
  </si>
  <si>
    <t>交通局</t>
  </si>
  <si>
    <t>司法局</t>
  </si>
  <si>
    <t>农机服务中心</t>
  </si>
  <si>
    <t>信访局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</si>
</sst>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新宋体"/>
      <family val="3"/>
      <charset val="134"/>
    </font>
    <font>
      <b/>
      <sz val="12"/>
      <name val="新宋体"/>
      <family val="3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49" applyFont="1" applyFill="1" applyBorder="1" applyAlignment="1">
      <alignment horizontal="center" vertical="top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/>
    </xf>
    <xf numFmtId="49" fontId="3" fillId="0" borderId="2" xfId="49" applyNumberFormat="1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vertical="center" wrapText="1"/>
    </xf>
    <xf numFmtId="176" fontId="3" fillId="0" borderId="2" xfId="49" applyNumberFormat="1" applyFont="1" applyFill="1" applyBorder="1" applyAlignment="1">
      <alignment horizontal="center" vertical="center" wrapText="1"/>
    </xf>
    <xf numFmtId="49" fontId="3" fillId="0" borderId="3" xfId="49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 wrapText="1"/>
    </xf>
    <xf numFmtId="58" fontId="4" fillId="0" borderId="2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tabSelected="1" workbookViewId="0">
      <selection activeCell="P8" sqref="P8"/>
    </sheetView>
  </sheetViews>
  <sheetFormatPr defaultColWidth="9" defaultRowHeight="17" customHeight="1" outlineLevelCol="7"/>
  <cols>
    <col min="1" max="1" width="6" style="1" customWidth="1"/>
    <col min="2" max="2" width="19.375" style="1" customWidth="1"/>
    <col min="3" max="3" width="5.25" style="1" customWidth="1"/>
    <col min="4" max="4" width="10.75" style="1" customWidth="1"/>
    <col min="5" max="5" width="12.125" style="1" customWidth="1"/>
    <col min="6" max="6" width="10.375" style="1" customWidth="1"/>
    <col min="7" max="7" width="13.625" style="1" customWidth="1"/>
    <col min="8" max="8" width="11" style="1" customWidth="1"/>
    <col min="9" max="16384" width="9" style="2"/>
  </cols>
  <sheetData>
    <row r="1" ht="3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19" customHeight="1" spans="1:8">
      <c r="A2" s="4" t="s">
        <v>1</v>
      </c>
      <c r="B2" s="5" t="s">
        <v>2</v>
      </c>
      <c r="C2" s="4" t="s">
        <v>3</v>
      </c>
      <c r="D2" s="6" t="s">
        <v>4</v>
      </c>
      <c r="E2" s="4" t="s">
        <v>5</v>
      </c>
      <c r="F2" s="7" t="s">
        <v>6</v>
      </c>
      <c r="G2" s="8" t="s">
        <v>7</v>
      </c>
      <c r="H2" s="9" t="s">
        <v>8</v>
      </c>
    </row>
    <row r="3" customHeight="1" spans="1:8">
      <c r="A3" s="10">
        <v>1</v>
      </c>
      <c r="B3" s="11" t="s">
        <v>9</v>
      </c>
      <c r="C3" s="10">
        <v>17</v>
      </c>
      <c r="D3" s="12" t="s">
        <v>10</v>
      </c>
      <c r="E3" s="13">
        <v>9272.48</v>
      </c>
      <c r="F3" s="13">
        <v>405.62</v>
      </c>
      <c r="G3" s="13">
        <v>34000</v>
      </c>
      <c r="H3" s="13">
        <f t="shared" ref="H3:H46" si="0">SUM(E3:G3)</f>
        <v>43678.1</v>
      </c>
    </row>
    <row r="4" customHeight="1" spans="1:8">
      <c r="A4" s="10">
        <v>2</v>
      </c>
      <c r="B4" s="11" t="s">
        <v>11</v>
      </c>
      <c r="C4" s="10">
        <v>2</v>
      </c>
      <c r="D4" s="12" t="s">
        <v>10</v>
      </c>
      <c r="E4" s="13">
        <v>1090.88</v>
      </c>
      <c r="F4" s="13">
        <v>47.72</v>
      </c>
      <c r="G4" s="13">
        <v>2400</v>
      </c>
      <c r="H4" s="13">
        <f t="shared" si="0"/>
        <v>3538.6</v>
      </c>
    </row>
    <row r="5" customHeight="1" spans="1:8">
      <c r="A5" s="10">
        <v>3</v>
      </c>
      <c r="B5" s="11" t="s">
        <v>12</v>
      </c>
      <c r="C5" s="10">
        <v>2</v>
      </c>
      <c r="D5" s="12" t="s">
        <v>10</v>
      </c>
      <c r="E5" s="13">
        <v>1090.88</v>
      </c>
      <c r="F5" s="13">
        <v>47.72</v>
      </c>
      <c r="G5" s="13">
        <v>2400</v>
      </c>
      <c r="H5" s="13">
        <f t="shared" si="0"/>
        <v>3538.6</v>
      </c>
    </row>
    <row r="6" customHeight="1" spans="1:8">
      <c r="A6" s="10">
        <v>4</v>
      </c>
      <c r="B6" s="11" t="s">
        <v>13</v>
      </c>
      <c r="C6" s="10">
        <v>2</v>
      </c>
      <c r="D6" s="12" t="s">
        <v>10</v>
      </c>
      <c r="E6" s="13">
        <v>1090.88</v>
      </c>
      <c r="F6" s="13">
        <v>47.72</v>
      </c>
      <c r="G6" s="13">
        <v>2400</v>
      </c>
      <c r="H6" s="13">
        <f t="shared" si="0"/>
        <v>3538.6</v>
      </c>
    </row>
    <row r="7" customHeight="1" spans="1:8">
      <c r="A7" s="10">
        <v>5</v>
      </c>
      <c r="B7" s="11" t="s">
        <v>14</v>
      </c>
      <c r="C7" s="10">
        <v>7</v>
      </c>
      <c r="D7" s="12" t="s">
        <v>10</v>
      </c>
      <c r="E7" s="13">
        <v>3818.08</v>
      </c>
      <c r="F7" s="13">
        <v>167.02</v>
      </c>
      <c r="G7" s="13">
        <v>8400</v>
      </c>
      <c r="H7" s="13">
        <f t="shared" si="0"/>
        <v>12385.1</v>
      </c>
    </row>
    <row r="8" customHeight="1" spans="1:8">
      <c r="A8" s="10">
        <v>6</v>
      </c>
      <c r="B8" s="11" t="s">
        <v>15</v>
      </c>
      <c r="C8" s="10">
        <v>5</v>
      </c>
      <c r="D8" s="12" t="s">
        <v>10</v>
      </c>
      <c r="E8" s="13">
        <v>2727.2</v>
      </c>
      <c r="F8" s="13">
        <v>119.3</v>
      </c>
      <c r="G8" s="13">
        <v>6000</v>
      </c>
      <c r="H8" s="13">
        <f t="shared" si="0"/>
        <v>8846.5</v>
      </c>
    </row>
    <row r="9" customHeight="1" spans="1:8">
      <c r="A9" s="10">
        <v>7</v>
      </c>
      <c r="B9" s="11" t="s">
        <v>16</v>
      </c>
      <c r="C9" s="10">
        <v>3</v>
      </c>
      <c r="D9" s="12" t="s">
        <v>10</v>
      </c>
      <c r="E9" s="13">
        <v>1636.32</v>
      </c>
      <c r="F9" s="13">
        <v>71.58</v>
      </c>
      <c r="G9" s="13">
        <v>3600</v>
      </c>
      <c r="H9" s="13">
        <f t="shared" si="0"/>
        <v>5307.9</v>
      </c>
    </row>
    <row r="10" customHeight="1" spans="1:8">
      <c r="A10" s="10">
        <v>8</v>
      </c>
      <c r="B10" s="11" t="s">
        <v>17</v>
      </c>
      <c r="C10" s="10">
        <v>2</v>
      </c>
      <c r="D10" s="12" t="s">
        <v>10</v>
      </c>
      <c r="E10" s="13">
        <v>1090.88</v>
      </c>
      <c r="F10" s="13">
        <v>47.72</v>
      </c>
      <c r="G10" s="13">
        <v>2400</v>
      </c>
      <c r="H10" s="13">
        <f t="shared" si="0"/>
        <v>3538.6</v>
      </c>
    </row>
    <row r="11" customHeight="1" spans="1:8">
      <c r="A11" s="10">
        <v>9</v>
      </c>
      <c r="B11" s="11" t="s">
        <v>18</v>
      </c>
      <c r="C11" s="10">
        <v>9</v>
      </c>
      <c r="D11" s="12" t="s">
        <v>10</v>
      </c>
      <c r="E11" s="13">
        <v>4908.96</v>
      </c>
      <c r="F11" s="13">
        <v>214.74</v>
      </c>
      <c r="G11" s="13">
        <v>10800</v>
      </c>
      <c r="H11" s="13">
        <f t="shared" si="0"/>
        <v>15923.7</v>
      </c>
    </row>
    <row r="12" customHeight="1" spans="1:8">
      <c r="A12" s="10">
        <v>10</v>
      </c>
      <c r="B12" s="11" t="s">
        <v>19</v>
      </c>
      <c r="C12" s="10">
        <v>4</v>
      </c>
      <c r="D12" s="12" t="s">
        <v>10</v>
      </c>
      <c r="E12" s="13">
        <v>2181.76</v>
      </c>
      <c r="F12" s="13">
        <v>95.44</v>
      </c>
      <c r="G12" s="13">
        <v>4800</v>
      </c>
      <c r="H12" s="13">
        <f t="shared" si="0"/>
        <v>7077.2</v>
      </c>
    </row>
    <row r="13" customHeight="1" spans="1:8">
      <c r="A13" s="10">
        <v>11</v>
      </c>
      <c r="B13" s="11" t="s">
        <v>20</v>
      </c>
      <c r="C13" s="10">
        <v>2</v>
      </c>
      <c r="D13" s="12" t="s">
        <v>10</v>
      </c>
      <c r="E13" s="13">
        <v>1090.88</v>
      </c>
      <c r="F13" s="13">
        <v>47.72</v>
      </c>
      <c r="G13" s="13">
        <v>2400</v>
      </c>
      <c r="H13" s="13">
        <f t="shared" si="0"/>
        <v>3538.6</v>
      </c>
    </row>
    <row r="14" customHeight="1" spans="1:8">
      <c r="A14" s="10">
        <v>12</v>
      </c>
      <c r="B14" s="11" t="s">
        <v>21</v>
      </c>
      <c r="C14" s="10">
        <v>2</v>
      </c>
      <c r="D14" s="12" t="s">
        <v>10</v>
      </c>
      <c r="E14" s="13">
        <v>1090.88</v>
      </c>
      <c r="F14" s="13">
        <v>47.72</v>
      </c>
      <c r="G14" s="13">
        <v>2400</v>
      </c>
      <c r="H14" s="13">
        <f t="shared" si="0"/>
        <v>3538.6</v>
      </c>
    </row>
    <row r="15" customHeight="1" spans="1:8">
      <c r="A15" s="10">
        <v>13</v>
      </c>
      <c r="B15" s="11" t="s">
        <v>22</v>
      </c>
      <c r="C15" s="10">
        <v>1</v>
      </c>
      <c r="D15" s="12" t="s">
        <v>10</v>
      </c>
      <c r="E15" s="13">
        <v>545.44</v>
      </c>
      <c r="F15" s="13">
        <v>23.86</v>
      </c>
      <c r="G15" s="13">
        <v>1200</v>
      </c>
      <c r="H15" s="13">
        <f t="shared" si="0"/>
        <v>1769.3</v>
      </c>
    </row>
    <row r="16" customHeight="1" spans="1:8">
      <c r="A16" s="10">
        <v>14</v>
      </c>
      <c r="B16" s="11" t="s">
        <v>23</v>
      </c>
      <c r="C16" s="10">
        <v>4</v>
      </c>
      <c r="D16" s="12" t="s">
        <v>10</v>
      </c>
      <c r="E16" s="13">
        <v>2181.76</v>
      </c>
      <c r="F16" s="13">
        <v>95.44</v>
      </c>
      <c r="G16" s="13">
        <v>4800</v>
      </c>
      <c r="H16" s="13">
        <f t="shared" si="0"/>
        <v>7077.2</v>
      </c>
    </row>
    <row r="17" customHeight="1" spans="1:8">
      <c r="A17" s="10">
        <v>15</v>
      </c>
      <c r="B17" s="11" t="s">
        <v>24</v>
      </c>
      <c r="C17" s="10">
        <v>1</v>
      </c>
      <c r="D17" s="12" t="s">
        <v>10</v>
      </c>
      <c r="E17" s="13">
        <v>545.44</v>
      </c>
      <c r="F17" s="13">
        <v>23.86</v>
      </c>
      <c r="G17" s="13">
        <v>1200</v>
      </c>
      <c r="H17" s="13">
        <f t="shared" si="0"/>
        <v>1769.3</v>
      </c>
    </row>
    <row r="18" customHeight="1" spans="1:8">
      <c r="A18" s="10">
        <v>16</v>
      </c>
      <c r="B18" s="11" t="s">
        <v>25</v>
      </c>
      <c r="C18" s="10">
        <v>1</v>
      </c>
      <c r="D18" s="12" t="s">
        <v>10</v>
      </c>
      <c r="E18" s="13">
        <v>545.44</v>
      </c>
      <c r="F18" s="13">
        <v>23.86</v>
      </c>
      <c r="G18" s="13">
        <v>1200</v>
      </c>
      <c r="H18" s="13">
        <f t="shared" si="0"/>
        <v>1769.3</v>
      </c>
    </row>
    <row r="19" customHeight="1" spans="1:8">
      <c r="A19" s="10">
        <v>17</v>
      </c>
      <c r="B19" s="11" t="s">
        <v>26</v>
      </c>
      <c r="C19" s="10">
        <v>5</v>
      </c>
      <c r="D19" s="12" t="s">
        <v>10</v>
      </c>
      <c r="E19" s="13">
        <v>2727.2</v>
      </c>
      <c r="F19" s="13">
        <v>119.3</v>
      </c>
      <c r="G19" s="13">
        <v>6000</v>
      </c>
      <c r="H19" s="13">
        <f t="shared" si="0"/>
        <v>8846.5</v>
      </c>
    </row>
    <row r="20" customHeight="1" spans="1:8">
      <c r="A20" s="10">
        <v>18</v>
      </c>
      <c r="B20" s="11" t="s">
        <v>27</v>
      </c>
      <c r="C20" s="10">
        <v>2</v>
      </c>
      <c r="D20" s="12" t="s">
        <v>10</v>
      </c>
      <c r="E20" s="13">
        <v>1090.88</v>
      </c>
      <c r="F20" s="13">
        <v>47.72</v>
      </c>
      <c r="G20" s="13">
        <v>2400</v>
      </c>
      <c r="H20" s="13">
        <f t="shared" si="0"/>
        <v>3538.6</v>
      </c>
    </row>
    <row r="21" customHeight="1" spans="1:8">
      <c r="A21" s="10">
        <v>19</v>
      </c>
      <c r="B21" s="11" t="s">
        <v>28</v>
      </c>
      <c r="C21" s="10">
        <v>2</v>
      </c>
      <c r="D21" s="12" t="s">
        <v>10</v>
      </c>
      <c r="E21" s="13">
        <v>1090.88</v>
      </c>
      <c r="F21" s="13">
        <v>47.72</v>
      </c>
      <c r="G21" s="13">
        <v>2400</v>
      </c>
      <c r="H21" s="13">
        <f t="shared" si="0"/>
        <v>3538.6</v>
      </c>
    </row>
    <row r="22" customHeight="1" spans="1:8">
      <c r="A22" s="10">
        <v>20</v>
      </c>
      <c r="B22" s="11" t="s">
        <v>29</v>
      </c>
      <c r="C22" s="10">
        <v>1</v>
      </c>
      <c r="D22" s="12" t="s">
        <v>10</v>
      </c>
      <c r="E22" s="13">
        <v>545.44</v>
      </c>
      <c r="F22" s="13">
        <v>23.86</v>
      </c>
      <c r="G22" s="13">
        <v>1200</v>
      </c>
      <c r="H22" s="13">
        <f t="shared" si="0"/>
        <v>1769.3</v>
      </c>
    </row>
    <row r="23" customHeight="1" spans="1:8">
      <c r="A23" s="10">
        <v>21</v>
      </c>
      <c r="B23" s="11" t="s">
        <v>30</v>
      </c>
      <c r="C23" s="10">
        <v>2</v>
      </c>
      <c r="D23" s="12" t="s">
        <v>10</v>
      </c>
      <c r="E23" s="13">
        <v>1090.88</v>
      </c>
      <c r="F23" s="13">
        <v>47.72</v>
      </c>
      <c r="G23" s="13">
        <v>2400</v>
      </c>
      <c r="H23" s="13">
        <f t="shared" si="0"/>
        <v>3538.6</v>
      </c>
    </row>
    <row r="24" customHeight="1" spans="1:8">
      <c r="A24" s="10">
        <v>22</v>
      </c>
      <c r="B24" s="11" t="s">
        <v>31</v>
      </c>
      <c r="C24" s="10">
        <v>1</v>
      </c>
      <c r="D24" s="12" t="s">
        <v>10</v>
      </c>
      <c r="E24" s="13">
        <v>545.44</v>
      </c>
      <c r="F24" s="13">
        <v>23.86</v>
      </c>
      <c r="G24" s="13">
        <v>1200</v>
      </c>
      <c r="H24" s="13">
        <f t="shared" si="0"/>
        <v>1769.3</v>
      </c>
    </row>
    <row r="25" customHeight="1" spans="1:8">
      <c r="A25" s="10">
        <v>23</v>
      </c>
      <c r="B25" s="11" t="s">
        <v>32</v>
      </c>
      <c r="C25" s="10">
        <v>2</v>
      </c>
      <c r="D25" s="12" t="s">
        <v>10</v>
      </c>
      <c r="E25" s="13">
        <v>1090.88</v>
      </c>
      <c r="F25" s="13">
        <v>47.72</v>
      </c>
      <c r="G25" s="13">
        <v>2400</v>
      </c>
      <c r="H25" s="13">
        <f t="shared" si="0"/>
        <v>3538.6</v>
      </c>
    </row>
    <row r="26" customHeight="1" spans="1:8">
      <c r="A26" s="10">
        <v>24</v>
      </c>
      <c r="B26" s="11" t="s">
        <v>33</v>
      </c>
      <c r="C26" s="10">
        <v>1</v>
      </c>
      <c r="D26" s="12" t="s">
        <v>10</v>
      </c>
      <c r="E26" s="13">
        <v>545.44</v>
      </c>
      <c r="F26" s="13">
        <v>23.86</v>
      </c>
      <c r="G26" s="13">
        <v>1200</v>
      </c>
      <c r="H26" s="13">
        <f t="shared" si="0"/>
        <v>1769.3</v>
      </c>
    </row>
    <row r="27" customHeight="1" spans="1:8">
      <c r="A27" s="10">
        <v>25</v>
      </c>
      <c r="B27" s="11" t="s">
        <v>34</v>
      </c>
      <c r="C27" s="10">
        <v>4</v>
      </c>
      <c r="D27" s="12" t="s">
        <v>10</v>
      </c>
      <c r="E27" s="13">
        <v>2181.76</v>
      </c>
      <c r="F27" s="13">
        <v>95.44</v>
      </c>
      <c r="G27" s="13">
        <v>4800</v>
      </c>
      <c r="H27" s="13">
        <f t="shared" si="0"/>
        <v>7077.2</v>
      </c>
    </row>
    <row r="28" customHeight="1" spans="1:8">
      <c r="A28" s="10">
        <v>26</v>
      </c>
      <c r="B28" s="11" t="s">
        <v>35</v>
      </c>
      <c r="C28" s="10">
        <v>4</v>
      </c>
      <c r="D28" s="12" t="s">
        <v>10</v>
      </c>
      <c r="E28" s="13">
        <v>2181.76</v>
      </c>
      <c r="F28" s="13">
        <v>95.44</v>
      </c>
      <c r="G28" s="13">
        <v>4800</v>
      </c>
      <c r="H28" s="13">
        <f t="shared" si="0"/>
        <v>7077.2</v>
      </c>
    </row>
    <row r="29" customHeight="1" spans="1:8">
      <c r="A29" s="10">
        <v>27</v>
      </c>
      <c r="B29" s="11" t="s">
        <v>36</v>
      </c>
      <c r="C29" s="10">
        <v>2</v>
      </c>
      <c r="D29" s="12" t="s">
        <v>10</v>
      </c>
      <c r="E29" s="13">
        <v>1090.88</v>
      </c>
      <c r="F29" s="13">
        <v>47.72</v>
      </c>
      <c r="G29" s="13">
        <v>2400</v>
      </c>
      <c r="H29" s="13">
        <f t="shared" si="0"/>
        <v>3538.6</v>
      </c>
    </row>
    <row r="30" customHeight="1" spans="1:8">
      <c r="A30" s="10">
        <v>28</v>
      </c>
      <c r="B30" s="11" t="s">
        <v>37</v>
      </c>
      <c r="C30" s="10">
        <v>5</v>
      </c>
      <c r="D30" s="12" t="s">
        <v>10</v>
      </c>
      <c r="E30" s="13">
        <v>2727.2</v>
      </c>
      <c r="F30" s="13">
        <v>119.3</v>
      </c>
      <c r="G30" s="13">
        <v>6000</v>
      </c>
      <c r="H30" s="13">
        <f t="shared" si="0"/>
        <v>8846.5</v>
      </c>
    </row>
    <row r="31" customHeight="1" spans="1:8">
      <c r="A31" s="10">
        <v>29</v>
      </c>
      <c r="B31" s="11" t="s">
        <v>38</v>
      </c>
      <c r="C31" s="10">
        <v>1</v>
      </c>
      <c r="D31" s="12" t="s">
        <v>10</v>
      </c>
      <c r="E31" s="13">
        <v>545.44</v>
      </c>
      <c r="F31" s="13">
        <v>23.86</v>
      </c>
      <c r="G31" s="13">
        <v>1200</v>
      </c>
      <c r="H31" s="13">
        <f t="shared" si="0"/>
        <v>1769.3</v>
      </c>
    </row>
    <row r="32" customHeight="1" spans="1:8">
      <c r="A32" s="10">
        <v>30</v>
      </c>
      <c r="B32" s="11" t="s">
        <v>39</v>
      </c>
      <c r="C32" s="10">
        <v>1</v>
      </c>
      <c r="D32" s="12" t="s">
        <v>10</v>
      </c>
      <c r="E32" s="13">
        <v>545.44</v>
      </c>
      <c r="F32" s="13">
        <v>23.86</v>
      </c>
      <c r="G32" s="13">
        <v>1200</v>
      </c>
      <c r="H32" s="13">
        <f t="shared" si="0"/>
        <v>1769.3</v>
      </c>
    </row>
    <row r="33" customHeight="1" spans="1:8">
      <c r="A33" s="10">
        <v>31</v>
      </c>
      <c r="B33" s="11" t="s">
        <v>40</v>
      </c>
      <c r="C33" s="10">
        <v>1</v>
      </c>
      <c r="D33" s="12" t="s">
        <v>10</v>
      </c>
      <c r="E33" s="13">
        <v>545.44</v>
      </c>
      <c r="F33" s="13">
        <v>23.86</v>
      </c>
      <c r="G33" s="13">
        <v>1200</v>
      </c>
      <c r="H33" s="13">
        <f t="shared" si="0"/>
        <v>1769.3</v>
      </c>
    </row>
    <row r="34" customHeight="1" spans="1:8">
      <c r="A34" s="10">
        <v>32</v>
      </c>
      <c r="B34" s="11" t="s">
        <v>41</v>
      </c>
      <c r="C34" s="10">
        <v>3</v>
      </c>
      <c r="D34" s="12" t="s">
        <v>10</v>
      </c>
      <c r="E34" s="13">
        <v>1636.32</v>
      </c>
      <c r="F34" s="13">
        <v>71.58</v>
      </c>
      <c r="G34" s="13">
        <v>3600</v>
      </c>
      <c r="H34" s="13">
        <f t="shared" si="0"/>
        <v>5307.9</v>
      </c>
    </row>
    <row r="35" customHeight="1" spans="1:8">
      <c r="A35" s="10">
        <v>33</v>
      </c>
      <c r="B35" s="11" t="s">
        <v>42</v>
      </c>
      <c r="C35" s="10">
        <v>2</v>
      </c>
      <c r="D35" s="12" t="s">
        <v>10</v>
      </c>
      <c r="E35" s="13">
        <v>1090.88</v>
      </c>
      <c r="F35" s="13">
        <v>47.72</v>
      </c>
      <c r="G35" s="13">
        <v>2400</v>
      </c>
      <c r="H35" s="13">
        <f t="shared" si="0"/>
        <v>3538.6</v>
      </c>
    </row>
    <row r="36" customHeight="1" spans="1:8">
      <c r="A36" s="10">
        <v>34</v>
      </c>
      <c r="B36" s="11" t="s">
        <v>43</v>
      </c>
      <c r="C36" s="10">
        <v>3</v>
      </c>
      <c r="D36" s="12" t="s">
        <v>10</v>
      </c>
      <c r="E36" s="13">
        <v>1636.32</v>
      </c>
      <c r="F36" s="13">
        <v>71.58</v>
      </c>
      <c r="G36" s="13">
        <v>3600</v>
      </c>
      <c r="H36" s="13">
        <f t="shared" si="0"/>
        <v>5307.9</v>
      </c>
    </row>
    <row r="37" customHeight="1" spans="1:8">
      <c r="A37" s="10">
        <v>35</v>
      </c>
      <c r="B37" s="11" t="s">
        <v>44</v>
      </c>
      <c r="C37" s="10">
        <v>4</v>
      </c>
      <c r="D37" s="12" t="s">
        <v>10</v>
      </c>
      <c r="E37" s="13">
        <v>2181.76</v>
      </c>
      <c r="F37" s="13">
        <v>95.44</v>
      </c>
      <c r="G37" s="13">
        <v>4800</v>
      </c>
      <c r="H37" s="13">
        <f t="shared" si="0"/>
        <v>7077.2</v>
      </c>
    </row>
    <row r="38" customHeight="1" spans="1:8">
      <c r="A38" s="10">
        <v>36</v>
      </c>
      <c r="B38" s="11" t="s">
        <v>45</v>
      </c>
      <c r="C38" s="10">
        <v>1</v>
      </c>
      <c r="D38" s="12" t="s">
        <v>10</v>
      </c>
      <c r="E38" s="13">
        <v>545.44</v>
      </c>
      <c r="F38" s="13">
        <v>23.86</v>
      </c>
      <c r="G38" s="13">
        <v>1200</v>
      </c>
      <c r="H38" s="13">
        <f t="shared" si="0"/>
        <v>1769.3</v>
      </c>
    </row>
    <row r="39" customHeight="1" spans="1:8">
      <c r="A39" s="10">
        <v>37</v>
      </c>
      <c r="B39" s="11" t="s">
        <v>46</v>
      </c>
      <c r="C39" s="10">
        <v>3</v>
      </c>
      <c r="D39" s="12" t="s">
        <v>10</v>
      </c>
      <c r="E39" s="13">
        <v>1636.32</v>
      </c>
      <c r="F39" s="13">
        <v>71.58</v>
      </c>
      <c r="G39" s="13">
        <v>3600</v>
      </c>
      <c r="H39" s="13">
        <f t="shared" si="0"/>
        <v>5307.9</v>
      </c>
    </row>
    <row r="40" customHeight="1" spans="1:8">
      <c r="A40" s="10">
        <v>38</v>
      </c>
      <c r="B40" s="11" t="s">
        <v>47</v>
      </c>
      <c r="C40" s="10">
        <v>2</v>
      </c>
      <c r="D40" s="12" t="s">
        <v>10</v>
      </c>
      <c r="E40" s="13">
        <v>1090.88</v>
      </c>
      <c r="F40" s="13">
        <v>47.72</v>
      </c>
      <c r="G40" s="13">
        <v>2400</v>
      </c>
      <c r="H40" s="13">
        <f t="shared" si="0"/>
        <v>3538.6</v>
      </c>
    </row>
    <row r="41" customHeight="1" spans="1:8">
      <c r="A41" s="10">
        <v>39</v>
      </c>
      <c r="B41" s="11" t="s">
        <v>48</v>
      </c>
      <c r="C41" s="10">
        <v>1</v>
      </c>
      <c r="D41" s="12" t="s">
        <v>10</v>
      </c>
      <c r="E41" s="13">
        <v>545.44</v>
      </c>
      <c r="F41" s="13">
        <v>23.86</v>
      </c>
      <c r="G41" s="13">
        <v>1200</v>
      </c>
      <c r="H41" s="13">
        <f t="shared" si="0"/>
        <v>1769.3</v>
      </c>
    </row>
    <row r="42" customHeight="1" spans="1:8">
      <c r="A42" s="10">
        <v>40</v>
      </c>
      <c r="B42" s="11" t="s">
        <v>49</v>
      </c>
      <c r="C42" s="10">
        <v>1</v>
      </c>
      <c r="D42" s="12" t="s">
        <v>10</v>
      </c>
      <c r="E42" s="13">
        <v>545.44</v>
      </c>
      <c r="F42" s="13">
        <v>23.86</v>
      </c>
      <c r="G42" s="13">
        <v>1200</v>
      </c>
      <c r="H42" s="13">
        <f t="shared" si="0"/>
        <v>1769.3</v>
      </c>
    </row>
    <row r="43" customHeight="1" spans="1:8">
      <c r="A43" s="10">
        <v>41</v>
      </c>
      <c r="B43" s="11" t="s">
        <v>50</v>
      </c>
      <c r="C43" s="10">
        <v>2</v>
      </c>
      <c r="D43" s="12" t="s">
        <v>10</v>
      </c>
      <c r="E43" s="13">
        <v>1090.88</v>
      </c>
      <c r="F43" s="13">
        <v>47.72</v>
      </c>
      <c r="G43" s="13">
        <v>2400</v>
      </c>
      <c r="H43" s="13">
        <f t="shared" si="0"/>
        <v>3538.6</v>
      </c>
    </row>
    <row r="44" customHeight="1" spans="1:8">
      <c r="A44" s="10">
        <v>42</v>
      </c>
      <c r="B44" s="11" t="s">
        <v>51</v>
      </c>
      <c r="C44" s="10">
        <v>2</v>
      </c>
      <c r="D44" s="12" t="s">
        <v>10</v>
      </c>
      <c r="E44" s="13">
        <v>1090.88</v>
      </c>
      <c r="F44" s="13">
        <v>47.72</v>
      </c>
      <c r="G44" s="13">
        <v>2400</v>
      </c>
      <c r="H44" s="13">
        <f t="shared" si="0"/>
        <v>3538.6</v>
      </c>
    </row>
    <row r="45" customHeight="1" spans="1:8">
      <c r="A45" s="10">
        <v>43</v>
      </c>
      <c r="B45" s="11" t="s">
        <v>52</v>
      </c>
      <c r="C45" s="10">
        <v>1</v>
      </c>
      <c r="D45" s="12" t="s">
        <v>10</v>
      </c>
      <c r="E45" s="13">
        <v>545.44</v>
      </c>
      <c r="F45" s="13">
        <v>23.86</v>
      </c>
      <c r="G45" s="13">
        <v>1200</v>
      </c>
      <c r="H45" s="13">
        <f t="shared" si="0"/>
        <v>1769.3</v>
      </c>
    </row>
    <row r="46" customHeight="1" spans="1:8">
      <c r="A46" s="10">
        <v>44</v>
      </c>
      <c r="B46" s="11" t="s">
        <v>53</v>
      </c>
      <c r="C46" s="10">
        <v>1</v>
      </c>
      <c r="D46" s="12" t="s">
        <v>10</v>
      </c>
      <c r="E46" s="13">
        <v>545.44</v>
      </c>
      <c r="F46" s="13">
        <v>23.86</v>
      </c>
      <c r="G46" s="13">
        <v>1200</v>
      </c>
      <c r="H46" s="13">
        <f t="shared" si="0"/>
        <v>1769.3</v>
      </c>
    </row>
    <row r="47" customHeight="1" spans="1:8">
      <c r="A47" s="10">
        <v>45</v>
      </c>
      <c r="B47" s="11" t="s">
        <v>8</v>
      </c>
      <c r="C47" s="10">
        <v>124</v>
      </c>
      <c r="D47" s="12"/>
      <c r="E47" s="13">
        <v>67634.56</v>
      </c>
      <c r="F47" s="13">
        <v>2958.64</v>
      </c>
      <c r="G47" s="13">
        <f>SUM(G3:G46)</f>
        <v>162400</v>
      </c>
      <c r="H47" s="13">
        <f>E47+F47+G47</f>
        <v>232993.2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mjrs06</cp:lastModifiedBy>
  <dcterms:created xsi:type="dcterms:W3CDTF">2023-07-26T01:53:00Z</dcterms:created>
  <dcterms:modified xsi:type="dcterms:W3CDTF">2023-07-26T02:58:23Z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5092A9612364405BA601085735FC9523_12</vt:lpwstr>
  </property>
  <property fmtid="{D5CDD505-2E9C-101B-9397-08002B2CF9AE}" pid="3" name="KSOProductBuildVer">
    <vt:lpwstr>2052-11.1.0.14309</vt:lpwstr>
  </property>
</Properties>
</file>