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<sst xmlns="http://schemas.openxmlformats.org/spreadsheetml/2006/main" count="19" uniqueCount="18">
  <si>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2022年7月孟津区乡村公益性岗位岗位补贴和社保补贴汇总表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</si>
  <si>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</si>
  <si>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</si>
  <si>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</si>
  <si>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</si>
  <si>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</si>
  <si>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</si>
  <si>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平乐镇政府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</si>
  <si>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</si>
  <si>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</si>
  <si>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</si>
  <si>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</si>
  <si>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</si>
  <si>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</si>
  <si>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</si>
  <si>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</si>
  <si>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>孟津林业局</t>
  </si>
  <si>
    <t>孟津文广旅局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</si>
</sst>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L8" sqref="L8"/>
    </sheetView>
  </sheetViews>
  <sheetFormatPr defaultColWidth="9" defaultRowHeight="14.4" outlineLevelCol="5"/>
  <cols>
    <col min="2" max="2" width="16.6666666666667" customWidth="1"/>
    <col min="3" max="3" width="8.88888888888889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6</v>
      </c>
      <c r="D3" s="7">
        <v>1600</v>
      </c>
      <c r="E3" s="7">
        <v>40.92</v>
      </c>
      <c r="F3" s="7">
        <f>D3+E3</f>
        <v>1640.92</v>
      </c>
    </row>
    <row r="4" ht="24" customHeight="1" spans="1:6">
      <c r="A4" s="5">
        <v>2</v>
      </c>
      <c r="B4" s="8" t="s">
        <v>8</v>
      </c>
      <c r="C4" s="8">
        <v>95</v>
      </c>
      <c r="D4" s="7">
        <v>41200</v>
      </c>
      <c r="E4" s="7">
        <v>559.24</v>
      </c>
      <c r="F4" s="7">
        <f t="shared" ref="F4:F16" si="0">D4+E4</f>
        <v>41759.24</v>
      </c>
    </row>
    <row r="5" ht="24" customHeight="1" spans="1:6">
      <c r="A5" s="5">
        <v>3</v>
      </c>
      <c r="B5" s="8" t="s">
        <v>9</v>
      </c>
      <c r="C5" s="8">
        <v>27</v>
      </c>
      <c r="D5" s="7">
        <v>13200</v>
      </c>
      <c r="E5" s="7">
        <v>698.88</v>
      </c>
      <c r="F5" s="7">
        <f t="shared" si="0"/>
        <v>13898.88</v>
      </c>
    </row>
    <row r="6" ht="24" customHeight="1" spans="1:6">
      <c r="A6" s="5">
        <v>4</v>
      </c>
      <c r="B6" s="8" t="s">
        <v>10</v>
      </c>
      <c r="C6" s="8">
        <v>19</v>
      </c>
      <c r="D6" s="7">
        <v>9200</v>
      </c>
      <c r="E6" s="7">
        <v>122.76</v>
      </c>
      <c r="F6" s="7">
        <f t="shared" si="0"/>
        <v>9322.76</v>
      </c>
    </row>
    <row r="7" ht="24" customHeight="1" spans="1:6">
      <c r="A7" s="5">
        <v>5</v>
      </c>
      <c r="B7" s="8" t="s">
        <v>11</v>
      </c>
      <c r="C7" s="6">
        <v>8</v>
      </c>
      <c r="D7" s="7">
        <v>3200</v>
      </c>
      <c r="E7" s="7">
        <v>47.74</v>
      </c>
      <c r="F7" s="7">
        <f t="shared" si="0"/>
        <v>3247.74</v>
      </c>
    </row>
    <row r="8" ht="24" customHeight="1" spans="1:6">
      <c r="A8" s="5">
        <v>6</v>
      </c>
      <c r="B8" s="8" t="s">
        <v>12</v>
      </c>
      <c r="C8" s="8">
        <v>25</v>
      </c>
      <c r="D8" s="7">
        <v>11600</v>
      </c>
      <c r="E8" s="7">
        <v>150.04</v>
      </c>
      <c r="F8" s="7">
        <f t="shared" si="0"/>
        <v>11750.04</v>
      </c>
    </row>
    <row r="9" ht="24" customHeight="1" spans="1:6">
      <c r="A9" s="5">
        <v>7</v>
      </c>
      <c r="B9" s="8" t="s">
        <v>13</v>
      </c>
      <c r="C9" s="8">
        <v>36</v>
      </c>
      <c r="D9" s="7">
        <v>15600</v>
      </c>
      <c r="E9" s="7">
        <v>218.24</v>
      </c>
      <c r="F9" s="7">
        <f t="shared" si="0"/>
        <v>15818.24</v>
      </c>
    </row>
    <row r="10" ht="24" customHeight="1" spans="1:6">
      <c r="A10" s="5">
        <v>8</v>
      </c>
      <c r="B10" s="8" t="s">
        <v>14</v>
      </c>
      <c r="C10" s="8">
        <v>61</v>
      </c>
      <c r="D10" s="7">
        <v>24800</v>
      </c>
      <c r="E10" s="7">
        <v>354.64</v>
      </c>
      <c r="F10" s="7">
        <f t="shared" si="0"/>
        <v>25154.64</v>
      </c>
    </row>
    <row r="11" ht="24" customHeight="1" spans="1:6">
      <c r="A11" s="5">
        <v>9</v>
      </c>
      <c r="B11" s="8" t="s">
        <v>15</v>
      </c>
      <c r="C11" s="8">
        <v>22</v>
      </c>
      <c r="D11" s="7">
        <v>10400</v>
      </c>
      <c r="E11" s="7">
        <v>88.66</v>
      </c>
      <c r="F11" s="7">
        <f t="shared" si="0"/>
        <v>10488.66</v>
      </c>
    </row>
    <row r="12" ht="24" customHeight="1" spans="1:6">
      <c r="A12" s="5">
        <v>10</v>
      </c>
      <c r="B12" s="8" t="s">
        <v>16</v>
      </c>
      <c r="C12" s="8">
        <v>2</v>
      </c>
      <c r="D12" s="7">
        <v>1200</v>
      </c>
      <c r="E12" s="7">
        <v>13.64</v>
      </c>
      <c r="F12" s="7">
        <f t="shared" si="0"/>
        <v>1213.64</v>
      </c>
    </row>
    <row r="13" ht="24" customHeight="1" spans="1:6">
      <c r="A13" s="5">
        <v>11</v>
      </c>
      <c r="B13" s="8" t="s">
        <v>17</v>
      </c>
      <c r="C13" s="8">
        <v>10</v>
      </c>
      <c r="D13" s="7">
        <v>12000</v>
      </c>
      <c r="E13" s="7">
        <v>5761.2</v>
      </c>
      <c r="F13" s="7">
        <f t="shared" si="0"/>
        <v>17761.2</v>
      </c>
    </row>
    <row r="14" ht="24" customHeight="1" spans="1:6">
      <c r="A14" s="2" t="s">
        <v>6</v>
      </c>
      <c r="B14" s="2"/>
      <c r="C14" s="2">
        <f>SUM(C3:C13)</f>
        <v>311</v>
      </c>
      <c r="D14" s="4">
        <f>SUM(D3:D13)</f>
        <v>144000</v>
      </c>
      <c r="E14" s="4">
        <f>SUM(E3:E13)</f>
        <v>8055.96</v>
      </c>
      <c r="F14" s="9">
        <f>D14+E14</f>
        <v>152055.96</v>
      </c>
    </row>
  </sheetData>
  <mergeCells count="2">
    <mergeCell ref="A1:F1"/>
    <mergeCell ref="A14:B14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2023-07-26T05:23:19Z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